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<sst xmlns="http://schemas.openxmlformats.org/spreadsheetml/2006/main" count="54" uniqueCount="54">
  <si>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</si>
  <si>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ISD010</t>
  </si>
  <si>
    <t xml:space="preserve">Ud</t>
  </si>
  <si>
    <t xml:space="preserve">Rede de ramais de descarga.</t>
  </si>
  <si>
    <r>
      <rPr>
        <sz val="8.25"/>
        <color rgb="FF000000"/>
        <rFont val="Arial"/>
        <family val="2"/>
      </rPr>
      <t xml:space="preserve">Rede interior de drenagem para </t>
    </r>
    <r>
      <rPr>
        <b/>
        <sz val="8.25"/>
        <color rgb="FF000000"/>
        <rFont val="Arial"/>
        <family val="2"/>
      </rPr>
      <t xml:space="preserve">casa de banho</t>
    </r>
    <r>
      <rPr>
        <sz val="8.25"/>
        <color rgb="FF000000"/>
        <rFont val="Arial"/>
        <family val="2"/>
      </rPr>
      <t xml:space="preserve"> com capacidade para: </t>
    </r>
    <r>
      <rPr>
        <b/>
        <sz val="8.25"/>
        <color rgb="FF000000"/>
        <rFont val="Arial"/>
        <family val="2"/>
      </rPr>
      <t xml:space="preserve">sanita, lavatório simples, banheira, bidé</t>
    </r>
    <r>
      <rPr>
        <sz val="8.25"/>
        <color rgb="FF000000"/>
        <rFont val="Arial"/>
        <family val="2"/>
      </rPr>
      <t xml:space="preserve">, realizada com tubo de </t>
    </r>
    <r>
      <rPr>
        <b/>
        <sz val="8.25"/>
        <color rgb="FF000000"/>
        <rFont val="Arial"/>
        <family val="2"/>
      </rPr>
      <t xml:space="preserve">PVC, série B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</si>
  <si>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</si>
  <si>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</si>
  <si>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</si>
  <si>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</si>
  <si>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</si>
  <si>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</si>
  <si>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</si>
  <si>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</si>
  <si>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</si>
  <si>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mt36tit010cc</t>
  </si>
  <si>
    <t xml:space="preserve">m</t>
  </si>
  <si>
    <t xml:space="preserve">Tubo de PVC, série B, de 50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</si>
  <si>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</si>
  <si>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</si>
  <si>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</si>
  <si>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</si>
  <si>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</si>
  <si>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</si>
  <si>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</si>
  <si>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</si>
  <si>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</si>
  <si>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mt36tiq010qd</t>
  </si>
  <si>
    <t xml:space="preserve">m</t>
  </si>
  <si>
    <t xml:space="preserve">Tubo de PVC, série B, segundo NP EN 1453-1, resistente ao fogo (resistência ao fogo B-s1, d0 segundo NP EN 13501-1), "ADEQUA", de 110 mm de diâmetro e 3,2 mm de espessura, 3 m de comprimento nominal, com embocadura, junta colada, com o preço incrementado em 15% relativamente a acessórios e peças especiais.</t>
  </si>
  <si>
    <t xml:space="preserve">mt36bsq010a</t>
  </si>
  <si>
    <t xml:space="preserve">Ud</t>
  </si>
  <si>
    <t xml:space="preserve">Sifão de pavimento de PVC, B-SS "ADEQUA", de 110 mm de diâmetro, com cinco entradas de 40 mm de diâmetro e uma saída de 50 mm de diâmetro, com grelha de aço inoxidável.</t>
  </si>
  <si>
    <t xml:space="preserve">mt36bot011a</t>
  </si>
  <si>
    <t xml:space="preserve">Ud</t>
  </si>
  <si>
    <t xml:space="preserve">União de PVC para prolongamento de sifão de pavimento, de 40 mm de diâmetro.</t>
  </si>
  <si>
    <t xml:space="preserve">mt36bot011c</t>
  </si>
  <si>
    <t xml:space="preserve">Ud</t>
  </si>
  <si>
    <t xml:space="preserve">União de PVC para prolongamento de sifão de pavimento, de 75 mm de diâmetro.</t>
  </si>
  <si>
    <t xml:space="preserve">mt36tit010da</t>
  </si>
  <si>
    <t xml:space="preserve">m</t>
  </si>
  <si>
    <t xml:space="preserve">Tubo de PVC, série B, de 75 mm de diâmetro e 3 mm de espessura, segundo NP EN 1329-1.</t>
  </si>
  <si>
    <t xml:space="preserve">mq06hor010</t>
  </si>
  <si>
    <t xml:space="preserve">h</t>
  </si>
  <si>
    <t xml:space="preserve">Betoneira.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</si>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</sst>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72" customWidth="1"/>
    <col min="4" max="4" width="0.85" customWidth="1"/>
    <col min="5" max="5" width="65.79" customWidth="1"/>
    <col min="6" max="6" width="6.12" customWidth="1"/>
    <col min="7" max="7" width="12.58" customWidth="1"/>
    <col min="8" max="8" width="8.67" customWidth="1"/>
    <col min="9" max="9" width="0.68" customWidth="1"/>
    <col min="10" max="10" width="0.68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3.840000</v>
      </c>
      <c r="G8" s="16">
        <v>3.580000</v>
      </c>
      <c r="H8" s="16">
        <f ca="1">ROUND(INDIRECT(ADDRESS(ROW()+(0), COLUMN()+(-2), 1))*INDIRECT(ADDRESS(ROW()+(0), COLUMN()+(-1), 1)), 2)</f>
        <v>13.750000</v>
      </c>
      <c r="I8" s="16"/>
      <c r="J8" s="16"/>
      <c r="K8" s="16"/>
    </row>
    <row r="9" spans="1:11" ht="34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1.320000</v>
      </c>
      <c r="G9" s="20">
        <v>4.570000</v>
      </c>
      <c r="H9" s="20">
        <f ca="1">ROUND(INDIRECT(ADDRESS(ROW()+(0), COLUMN()+(-2), 1))*INDIRECT(ADDRESS(ROW()+(0), COLUMN()+(-1), 1)), 2)</f>
        <v>6.030000</v>
      </c>
      <c r="I9" s="20"/>
      <c r="J9" s="20"/>
      <c r="K9" s="20"/>
    </row>
    <row r="10" spans="1:11" ht="34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2.125000</v>
      </c>
      <c r="G10" s="20">
        <v>9.440000</v>
      </c>
      <c r="H10" s="20">
        <f ca="1">ROUND(INDIRECT(ADDRESS(ROW()+(0), COLUMN()+(-2), 1))*INDIRECT(ADDRESS(ROW()+(0), COLUMN()+(-1), 1)), 2)</f>
        <v>20.060000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0.445000</v>
      </c>
      <c r="G11" s="20">
        <v>12.220000</v>
      </c>
      <c r="H11" s="20">
        <f ca="1">ROUND(INDIRECT(ADDRESS(ROW()+(0), COLUMN()+(-2), 1))*INDIRECT(ADDRESS(ROW()+(0), COLUMN()+(-1), 1)), 2)</f>
        <v>5.440000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0.222000</v>
      </c>
      <c r="G12" s="20">
        <v>18.620000</v>
      </c>
      <c r="H12" s="20">
        <f ca="1">ROUND(INDIRECT(ADDRESS(ROW()+(0), COLUMN()+(-2), 1))*INDIRECT(ADDRESS(ROW()+(0), COLUMN()+(-1), 1)), 2)</f>
        <v>4.130000</v>
      </c>
      <c r="I12" s="20"/>
      <c r="J12" s="20"/>
      <c r="K12" s="20"/>
    </row>
    <row r="13" spans="1:11" ht="55.5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0.700000</v>
      </c>
      <c r="G13" s="20">
        <v>6.290000</v>
      </c>
      <c r="H13" s="20">
        <f ca="1">ROUND(INDIRECT(ADDRESS(ROW()+(0), COLUMN()+(-2), 1))*INDIRECT(ADDRESS(ROW()+(0), COLUMN()+(-1), 1)), 2)</f>
        <v>4.400000</v>
      </c>
      <c r="I13" s="20"/>
      <c r="J13" s="20"/>
      <c r="K13" s="20"/>
    </row>
    <row r="14" spans="1:11" ht="34.5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7.920000</v>
      </c>
      <c r="H14" s="20">
        <f ca="1">ROUND(INDIRECT(ADDRESS(ROW()+(0), COLUMN()+(-2), 1))*INDIRECT(ADDRESS(ROW()+(0), COLUMN()+(-1), 1)), 2)</f>
        <v>7.920000</v>
      </c>
      <c r="I14" s="20"/>
      <c r="J14" s="20"/>
      <c r="K14" s="20"/>
    </row>
    <row r="15" spans="1:11" ht="24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4.000000</v>
      </c>
      <c r="G15" s="20">
        <v>0.590000</v>
      </c>
      <c r="H15" s="20">
        <f ca="1">ROUND(INDIRECT(ADDRESS(ROW()+(0), COLUMN()+(-2), 1))*INDIRECT(ADDRESS(ROW()+(0), COLUMN()+(-1), 1)), 2)</f>
        <v>2.360000</v>
      </c>
      <c r="I15" s="20"/>
      <c r="J15" s="20"/>
      <c r="K15" s="20"/>
    </row>
    <row r="16" spans="1:11" ht="24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1.000000</v>
      </c>
      <c r="G16" s="20">
        <v>0.840000</v>
      </c>
      <c r="H16" s="20">
        <f ca="1">ROUND(INDIRECT(ADDRESS(ROW()+(0), COLUMN()+(-2), 1))*INDIRECT(ADDRESS(ROW()+(0), COLUMN()+(-1), 1)), 2)</f>
        <v>0.840000</v>
      </c>
      <c r="I16" s="20"/>
      <c r="J16" s="20"/>
      <c r="K16" s="20"/>
    </row>
    <row r="17" spans="1:11" ht="24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1.000000</v>
      </c>
      <c r="G17" s="20">
        <v>6.270000</v>
      </c>
      <c r="H17" s="20">
        <f ca="1">ROUND(INDIRECT(ADDRESS(ROW()+(0), COLUMN()+(-2), 1))*INDIRECT(ADDRESS(ROW()+(0), COLUMN()+(-1), 1)), 2)</f>
        <v>6.270000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0.006000</v>
      </c>
      <c r="G18" s="20">
        <v>1.680000</v>
      </c>
      <c r="H18" s="20">
        <f ca="1">ROUND(INDIRECT(ADDRESS(ROW()+(0), COLUMN()+(-2), 1))*INDIRECT(ADDRESS(ROW()+(0), COLUMN()+(-1), 1)), 2)</f>
        <v>0.010000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9.551000</v>
      </c>
      <c r="G19" s="20">
        <v>17.410000</v>
      </c>
      <c r="H19" s="20">
        <f ca="1">ROUND(INDIRECT(ADDRESS(ROW()+(0), COLUMN()+(-2), 1))*INDIRECT(ADDRESS(ROW()+(0), COLUMN()+(-1), 1)), 2)</f>
        <v>166.280000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4.776000</v>
      </c>
      <c r="G20" s="24">
        <v>16.420000</v>
      </c>
      <c r="H20" s="24">
        <f ca="1">ROUND(INDIRECT(ADDRESS(ROW()+(0), COLUMN()+(-2), 1))*INDIRECT(ADDRESS(ROW()+(0), COLUMN()+(-1), 1)), 2)</f>
        <v>78.420000</v>
      </c>
      <c r="I20" s="24"/>
      <c r="J20" s="24"/>
      <c r="K20" s="24"/>
    </row>
    <row r="21" spans="1:11" ht="13.50" thickBot="1" customHeight="1">
      <c r="A21" s="22"/>
      <c r="B21" s="22"/>
      <c r="C21" s="25" t="s">
        <v>50</v>
      </c>
      <c r="D21" s="25"/>
      <c r="E21" s="26" t="s">
        <v>51</v>
      </c>
      <c r="F21" s="27">
        <v>2.000000</v>
      </c>
      <c r="G21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315.910000</v>
      </c>
      <c r="H21" s="28">
        <f ca="1">ROUND(INDIRECT(ADDRESS(ROW()+(0), COLUMN()+(-2), 1))*INDIRECT(ADDRESS(ROW()+(0), COLUMN()+(-1), 1))/100, 2)</f>
        <v>6.320000</v>
      </c>
      <c r="I21" s="28"/>
      <c r="J21" s="28"/>
      <c r="K21" s="28"/>
    </row>
    <row r="22" spans="1:11" ht="13.50" thickBot="1" customHeight="1">
      <c r="A22" s="6" t="s">
        <v>52</v>
      </c>
      <c r="B22" s="6"/>
      <c r="C22" s="7"/>
      <c r="D22" s="7"/>
      <c r="E22" s="7"/>
      <c r="F22" s="29"/>
      <c r="G22" s="6" t="s">
        <v>53</v>
      </c>
      <c r="H22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322.230000</v>
      </c>
      <c r="I22" s="30"/>
      <c r="J22" s="30"/>
      <c r="K22" s="30"/>
    </row>
  </sheetData>
  <mergeCells count="5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