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<sst xmlns="http://schemas.openxmlformats.org/spreadsheetml/2006/main" count="33" uniqueCount="33">
  <si>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</si>
  <si>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UAC010</t>
  </si>
  <si>
    <t xml:space="preserve">m</t>
  </si>
  <si>
    <t xml:space="preserve">Colector enterrado.</t>
  </si>
  <si>
    <r>
      <rPr>
        <sz val="8.25"/>
        <color rgb="FF000000"/>
        <rFont val="Arial"/>
        <family val="2"/>
      </rPr>
      <t xml:space="preserve">Colector enterrado em terreno </t>
    </r>
    <r>
      <rPr>
        <b/>
        <sz val="8.25"/>
        <color rgb="FF000000"/>
        <rFont val="Arial"/>
        <family val="2"/>
      </rPr>
      <t xml:space="preserve">não agressivo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tubo de PVC liso, série SN-4, rigidez anelar nominal 4 kN/m², de 160 mm de diâmetro exterior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</si>
  <si>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</si>
  <si>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</si>
  <si>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</si>
  <si>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</si>
  <si>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</si>
  <si>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</si>
  <si>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mt11tpb030c</t>
  </si>
  <si>
    <t xml:space="preserve">m</t>
  </si>
  <si>
    <t xml:space="preserve">Tubo de PVC liso, para saneamento enterrado sem pressão, série SN-4, rigidez anelar nominal 4 kN/m², de 160 mm de diâmetro exterior e 4 mm de espessura, segundo NP EN 1401-1.</t>
  </si>
  <si>
    <t xml:space="preserve">mt01ara010</t>
  </si>
  <si>
    <t xml:space="preserve">m³</t>
  </si>
  <si>
    <t xml:space="preserve">Areia de 0 a 5 mm de diâmetro.</t>
  </si>
  <si>
    <t xml:space="preserve">mq01ret020b</t>
  </si>
  <si>
    <t xml:space="preserve">h</t>
  </si>
  <si>
    <t xml:space="preserve">Retroescavadora sobre pneus, de 70 kW.</t>
  </si>
  <si>
    <t xml:space="preserve">mq02rop020</t>
  </si>
  <si>
    <t xml:space="preserve">h</t>
  </si>
  <si>
    <t xml:space="preserve">Apiloador (Saltitão) de condução manual, de 80 kg, com placa de 30x30 cm.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</si>
  <si>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</si>
  <si>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</si>
  <si>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</si>
  <si>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</si>
  <si>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</si>
  <si>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</si>
  <si>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</si>
  <si>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</si>
  <si>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0,91€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</si>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</sst>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35" customWidth="1"/>
    <col min="2" max="2" width="2.72" customWidth="1"/>
    <col min="3" max="3" width="3.91" customWidth="1"/>
    <col min="4" max="4" width="65.79" customWidth="1"/>
    <col min="5" max="5" width="6.12" customWidth="1"/>
    <col min="6" max="6" width="12.58" customWidth="1"/>
    <col min="7" max="7" width="7.82" customWidth="1"/>
    <col min="8" max="8" width="1.02" customWidth="1"/>
    <col min="9" max="9" width="1.02" customWidth="1"/>
    <col min="10" max="10" width="0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4.5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6.590000</v>
      </c>
      <c r="G8" s="16">
        <f ca="1">ROUND(INDIRECT(ADDRESS(ROW()+(0), COLUMN()+(-2), 1))*INDIRECT(ADDRESS(ROW()+(0), COLUMN()+(-1), 1)), 2)</f>
        <v>6.920000</v>
      </c>
      <c r="H8" s="16"/>
      <c r="I8" s="16"/>
      <c r="J8" s="16"/>
    </row>
    <row r="9" spans="1:10" ht="13.50" thickBot="1" customHeight="1">
      <c r="A9" s="17" t="s">
        <v>14</v>
      </c>
      <c r="B9" s="17"/>
      <c r="C9" s="18" t="s">
        <v>15</v>
      </c>
      <c r="D9" s="17" t="s">
        <v>16</v>
      </c>
      <c r="E9" s="19">
        <v>0.294000</v>
      </c>
      <c r="F9" s="20">
        <v>12.020000</v>
      </c>
      <c r="G9" s="20">
        <f ca="1">ROUND(INDIRECT(ADDRESS(ROW()+(0), COLUMN()+(-2), 1))*INDIRECT(ADDRESS(ROW()+(0), COLUMN()+(-1), 1)), 2)</f>
        <v>3.530000</v>
      </c>
      <c r="H9" s="20"/>
      <c r="I9" s="20"/>
      <c r="J9" s="20"/>
    </row>
    <row r="10" spans="1:10" ht="13.50" thickBot="1" customHeight="1">
      <c r="A10" s="17" t="s">
        <v>17</v>
      </c>
      <c r="B10" s="17"/>
      <c r="C10" s="18" t="s">
        <v>18</v>
      </c>
      <c r="D10" s="17" t="s">
        <v>19</v>
      </c>
      <c r="E10" s="19">
        <v>0.032000</v>
      </c>
      <c r="F10" s="20">
        <v>36.430000</v>
      </c>
      <c r="G10" s="20">
        <f ca="1">ROUND(INDIRECT(ADDRESS(ROW()+(0), COLUMN()+(-2), 1))*INDIRECT(ADDRESS(ROW()+(0), COLUMN()+(-1), 1)), 2)</f>
        <v>1.170000</v>
      </c>
      <c r="H10" s="20"/>
      <c r="I10" s="20"/>
      <c r="J10" s="20"/>
    </row>
    <row r="11" spans="1:10" ht="13.50" thickBot="1" customHeight="1">
      <c r="A11" s="17" t="s">
        <v>20</v>
      </c>
      <c r="B11" s="17"/>
      <c r="C11" s="18" t="s">
        <v>21</v>
      </c>
      <c r="D11" s="17" t="s">
        <v>22</v>
      </c>
      <c r="E11" s="19">
        <v>0.221000</v>
      </c>
      <c r="F11" s="20">
        <v>3.490000</v>
      </c>
      <c r="G11" s="20">
        <f ca="1">ROUND(INDIRECT(ADDRESS(ROW()+(0), COLUMN()+(-2), 1))*INDIRECT(ADDRESS(ROW()+(0), COLUMN()+(-1), 1)), 2)</f>
        <v>0.770000</v>
      </c>
      <c r="H11" s="20"/>
      <c r="I11" s="20"/>
      <c r="J11" s="20"/>
    </row>
    <row r="12" spans="1:10" ht="13.50" thickBot="1" customHeight="1">
      <c r="A12" s="17" t="s">
        <v>23</v>
      </c>
      <c r="B12" s="17"/>
      <c r="C12" s="18" t="s">
        <v>24</v>
      </c>
      <c r="D12" s="17" t="s">
        <v>25</v>
      </c>
      <c r="E12" s="19">
        <v>0.155000</v>
      </c>
      <c r="F12" s="20">
        <v>16.850000</v>
      </c>
      <c r="G12" s="20">
        <f ca="1">ROUND(INDIRECT(ADDRESS(ROW()+(0), COLUMN()+(-2), 1))*INDIRECT(ADDRESS(ROW()+(0), COLUMN()+(-1), 1)), 2)</f>
        <v>2.610000</v>
      </c>
      <c r="H12" s="20"/>
      <c r="I12" s="20"/>
      <c r="J12" s="20"/>
    </row>
    <row r="13" spans="1:10" ht="13.50" thickBot="1" customHeight="1">
      <c r="A13" s="17" t="s">
        <v>26</v>
      </c>
      <c r="B13" s="17"/>
      <c r="C13" s="21" t="s">
        <v>27</v>
      </c>
      <c r="D13" s="22" t="s">
        <v>28</v>
      </c>
      <c r="E13" s="23">
        <v>0.177000</v>
      </c>
      <c r="F13" s="24">
        <v>16.450000</v>
      </c>
      <c r="G13" s="24">
        <f ca="1">ROUND(INDIRECT(ADDRESS(ROW()+(0), COLUMN()+(-2), 1))*INDIRECT(ADDRESS(ROW()+(0), COLUMN()+(-1), 1)), 2)</f>
        <v>2.910000</v>
      </c>
      <c r="H13" s="24"/>
      <c r="I13" s="24"/>
      <c r="J13" s="24"/>
    </row>
    <row r="14" spans="1:10" ht="13.5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17.910000</v>
      </c>
      <c r="G14" s="28">
        <f ca="1">ROUND(INDIRECT(ADDRESS(ROW()+(0), COLUMN()+(-2), 1))*INDIRECT(ADDRESS(ROW()+(0), COLUMN()+(-1), 1))/100, 2)</f>
        <v>0.360000</v>
      </c>
      <c r="H14" s="28"/>
      <c r="I14" s="28"/>
      <c r="J14" s="28"/>
    </row>
    <row r="15" spans="1:10" ht="13.5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18.270000</v>
      </c>
      <c r="H15" s="30"/>
      <c r="I15" s="30"/>
      <c r="J15" s="30"/>
    </row>
  </sheetData>
  <mergeCells count="22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B14"/>
    <mergeCell ref="G14:J14"/>
    <mergeCell ref="A15:D15"/>
    <mergeCell ref="G15:J15"/>
  </mergeCells>
  <pageMargins left="0.620079" right="0.472441" top="0.472441" bottom="0.472441" header="0.0" footer="0.0"/>
  <pageSetup paperSize="9" orientation="portrait"/>
  <rowBreaks count="0" manualBreakCount="0">
    </rowBreaks>
</worksheet>
</file>