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<sst xmlns="http://schemas.openxmlformats.org/spreadsheetml/2006/main" count="27" uniqueCount="27">
  <si>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</si>
  <si>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ISC010</t>
  </si>
  <si>
    <t xml:space="preserve">m</t>
  </si>
  <si>
    <t xml:space="preserve">Caleira à vista de peças pré-formadas.</t>
  </si>
  <si>
    <r>
      <rPr>
        <b/>
        <sz val="8.25"/>
        <color rgb="FF000000"/>
        <rFont val="Arial"/>
        <family val="2"/>
      </rPr>
      <t xml:space="preserve">Caleira circular de PVC, Plunia CA-130-B "ADEQUA", de desenvolvimento 130 mm, cor branca RAL 9016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</si>
  <si>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</si>
  <si>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</si>
  <si>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</si>
  <si>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</si>
  <si>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</si>
  <si>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</si>
  <si>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mt36cau050a</t>
  </si>
  <si>
    <t xml:space="preserve">m</t>
  </si>
  <si>
    <t xml:space="preserve">Caleira circular de PVC, Plunia CA-130-B "ADEQUA", de desenvolvimento 130 mm, cor branca RAL 9016, segundo EN 607, inclusive p/p de suportes, esquinas, tampas, remates finais, peças de ligação a tubos de queda e peças especiais.</t>
  </si>
  <si>
    <t xml:space="preserve">mt36cau030</t>
  </si>
  <si>
    <t xml:space="preserve">Ud</t>
  </si>
  <si>
    <t xml:space="preserve">Material auxiliar para caleiras e tubos de queda de instalações de evacuação de PVC, "ADEQUA".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</si>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</sst>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2.89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5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11.240000</v>
      </c>
      <c r="H8" s="16">
        <f ca="1">ROUND(INDIRECT(ADDRESS(ROW()+(0), COLUMN()+(-2), 1))*INDIRECT(ADDRESS(ROW()+(0), COLUMN()+(-1), 1)), 2)</f>
        <v>12.360000</v>
      </c>
    </row>
    <row r="9" spans="1:8" ht="24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0.250000</v>
      </c>
      <c r="G9" s="20">
        <v>1.920000</v>
      </c>
      <c r="H9" s="20">
        <f ca="1">ROUND(INDIRECT(ADDRESS(ROW()+(0), COLUMN()+(-2), 1))*INDIRECT(ADDRESS(ROW()+(0), COLUMN()+(-1), 1)), 2)</f>
        <v>0.480000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17.410000</v>
      </c>
      <c r="H10" s="20">
        <f ca="1">ROUND(INDIRECT(ADDRESS(ROW()+(0), COLUMN()+(-2), 1))*INDIRECT(ADDRESS(ROW()+(0), COLUMN()+(-1), 1)), 2)</f>
        <v>3.480000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0.200000</v>
      </c>
      <c r="G11" s="24">
        <v>16.420000</v>
      </c>
      <c r="H11" s="24">
        <f ca="1">ROUND(INDIRECT(ADDRESS(ROW()+(0), COLUMN()+(-2), 1))*INDIRECT(ADDRESS(ROW()+(0), COLUMN()+(-1), 1)), 2)</f>
        <v>3.280000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19.600000</v>
      </c>
      <c r="H12" s="28">
        <f ca="1">ROUND(INDIRECT(ADDRESS(ROW()+(0), COLUMN()+(-2), 1))*INDIRECT(ADDRESS(ROW()+(0), COLUMN()+(-1), 1))/100, 2)</f>
        <v>0.390000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