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<sst xmlns="http://schemas.openxmlformats.org/spreadsheetml/2006/main" count="30" uniqueCount="30">
  <si>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</si>
  <si>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ISB020</t>
  </si>
  <si>
    <t xml:space="preserve">m</t>
  </si>
  <si>
    <t xml:space="preserve">Tubo de queda à vista no exterior do edifício para águas pluviais.</t>
  </si>
  <si>
    <r>
      <rPr>
        <b/>
        <sz val="8.25"/>
        <color rgb="FF000000"/>
        <rFont val="Arial"/>
        <family val="2"/>
      </rPr>
      <t xml:space="preserve">Tubo de queda circular de PVC, Plunia TC-90-3B "ADEQUA", de Ø 90 mm, cor branca RAL 9016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</si>
  <si>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</si>
  <si>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</si>
  <si>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</si>
  <si>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</si>
  <si>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</si>
  <si>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</si>
  <si>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mt36cau060a</t>
  </si>
  <si>
    <t xml:space="preserve">m</t>
  </si>
  <si>
    <t xml:space="preserve">Tubo de queda circular de PVC, Plunia TC-90-3B "ADEQUA", de Ø 90 mm, cor branca RAL 9016, segundo NP EN 12200-1, inclusive p/p de ligações, curvas e peças especiais.</t>
  </si>
  <si>
    <t xml:space="preserve">mt36cau061g</t>
  </si>
  <si>
    <t xml:space="preserve">Ud</t>
  </si>
  <si>
    <t xml:space="preserve">Abraçadeira com fecho para tubo de queda circular de PVC, COL-90-B "ADEQUA", de 90 mm de diâmetro, cor branca RAL 9016, segundo NP EN 12200-1.</t>
  </si>
  <si>
    <t xml:space="preserve">mt36cau030</t>
  </si>
  <si>
    <t xml:space="preserve">Ud</t>
  </si>
  <si>
    <t xml:space="preserve">Material auxiliar para caleiras e tubos de queda de instalações de evacuação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</si>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</sst>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65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7.780000</v>
      </c>
      <c r="G8" s="16">
        <f ca="1">ROUND(INDIRECT(ADDRESS(ROW()+(0), COLUMN()+(-2), 1))*INDIRECT(ADDRESS(ROW()+(0), COLUMN()+(-1), 1)), 2)</f>
        <v>8.560000</v>
      </c>
    </row>
    <row r="9" spans="1:7" ht="34.50" thickBot="1" customHeight="1">
      <c r="A9" s="17" t="s">
        <v>14</v>
      </c>
      <c r="B9" s="17"/>
      <c r="C9" s="18" t="s">
        <v>15</v>
      </c>
      <c r="D9" s="17" t="s">
        <v>16</v>
      </c>
      <c r="E9" s="19">
        <v>0.500000</v>
      </c>
      <c r="F9" s="20">
        <v>1.260000</v>
      </c>
      <c r="G9" s="20">
        <f ca="1">ROUND(INDIRECT(ADDRESS(ROW()+(0), COLUMN()+(-2), 1))*INDIRECT(ADDRESS(ROW()+(0), COLUMN()+(-1), 1)), 2)</f>
        <v>0.630000</v>
      </c>
    </row>
    <row r="10" spans="1:7" ht="24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1.920000</v>
      </c>
      <c r="G10" s="20">
        <f ca="1">ROUND(INDIRECT(ADDRESS(ROW()+(0), COLUMN()+(-2), 1))*INDIRECT(ADDRESS(ROW()+(0), COLUMN()+(-1), 1)), 2)</f>
        <v>0.480000</v>
      </c>
    </row>
    <row r="11" spans="1:7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17.410000</v>
      </c>
      <c r="G11" s="20">
        <f ca="1">ROUND(INDIRECT(ADDRESS(ROW()+(0), COLUMN()+(-2), 1))*INDIRECT(ADDRESS(ROW()+(0), COLUMN()+(-1), 1)), 2)</f>
        <v>1.740000</v>
      </c>
    </row>
    <row r="12" spans="1:7" ht="13.50" thickBot="1" customHeight="1">
      <c r="A12" s="17" t="s">
        <v>23</v>
      </c>
      <c r="B12" s="17"/>
      <c r="C12" s="21" t="s">
        <v>24</v>
      </c>
      <c r="D12" s="22" t="s">
        <v>25</v>
      </c>
      <c r="E12" s="23">
        <v>0.100000</v>
      </c>
      <c r="F12" s="24">
        <v>16.420000</v>
      </c>
      <c r="G12" s="24">
        <f ca="1">ROUND(INDIRECT(ADDRESS(ROW()+(0), COLUMN()+(-2), 1))*INDIRECT(ADDRESS(ROW()+(0), COLUMN()+(-1), 1)), 2)</f>
        <v>1.640000</v>
      </c>
    </row>
    <row r="13" spans="1:7" ht="13.50" thickBot="1" customHeight="1">
      <c r="A13" s="22"/>
      <c r="B13" s="22"/>
      <c r="C13" s="25" t="s">
        <v>26</v>
      </c>
      <c r="D13" s="26" t="s">
        <v>27</v>
      </c>
      <c r="E13" s="27">
        <v>2.000000</v>
      </c>
      <c r="F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13.050000</v>
      </c>
      <c r="G13" s="28">
        <f ca="1">ROUND(INDIRECT(ADDRESS(ROW()+(0), COLUMN()+(-2), 1))*INDIRECT(ADDRESS(ROW()+(0), COLUMN()+(-1), 1))/100, 2)</f>
        <v>0.260000</v>
      </c>
    </row>
    <row r="14" spans="1:7" ht="13.50" thickBot="1" customHeight="1">
      <c r="A14" s="6" t="s">
        <v>28</v>
      </c>
      <c r="B14" s="6"/>
      <c r="C14" s="7"/>
      <c r="D14" s="7"/>
      <c r="E14" s="29"/>
      <c r="F14" s="6" t="s">
        <v>29</v>
      </c>
      <c r="G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