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<sst xmlns="http://schemas.openxmlformats.org/spreadsheetml/2006/main" count="27" uniqueCount="27">
  <si>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</si>
  <si>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</si>
  <si>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</si>
  <si>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Tubagem para ramal de distribuição.</t>
  </si>
  <si>
    <r>
      <rPr>
        <sz val="8.25"/>
        <color rgb="FF000000"/>
        <rFont val="Arial"/>
        <family val="2"/>
      </rPr>
      <t xml:space="preserve">Tubagem para </t>
    </r>
    <r>
      <rPr>
        <b/>
        <sz val="8.25"/>
        <color rgb="FF000000"/>
        <rFont val="Arial"/>
        <family val="2"/>
      </rPr>
      <t xml:space="preserve">ramal de distribuição</t>
    </r>
    <r>
      <rPr>
        <sz val="8.25"/>
        <color rgb="FF000000"/>
        <rFont val="Arial"/>
        <family val="2"/>
      </rPr>
      <t xml:space="preserve"> de abastecimento de água, </t>
    </r>
    <r>
      <rPr>
        <b/>
        <sz val="8.25"/>
        <color rgb="FF000000"/>
        <rFont val="Arial"/>
        <family val="2"/>
      </rPr>
      <t xml:space="preserve">colocada superficialmente</t>
    </r>
    <r>
      <rPr>
        <sz val="8.25"/>
        <color rgb="FF000000"/>
        <rFont val="Arial"/>
        <family val="2"/>
      </rPr>
      <t xml:space="preserve">, constituída por </t>
    </r>
    <r>
      <rPr>
        <b/>
        <sz val="8.25"/>
        <color rgb="FF000000"/>
        <rFont val="Arial"/>
        <family val="2"/>
      </rPr>
      <t xml:space="preserve">tubo de polietileno reticulado (PE-X), série 5, de 20 mm de diâmetro exterior, PN=6 atm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</si>
  <si>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</si>
  <si>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</si>
  <si>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</si>
  <si>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</si>
  <si>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</si>
  <si>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</si>
  <si>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</si>
  <si>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</si>
  <si>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(PE-X), série 5, de 20 mm de diâmetro exterior, fornecido em rolos.</t>
  </si>
  <si>
    <t xml:space="preserve">mt37tpu010bd</t>
  </si>
  <si>
    <t xml:space="preserve">m</t>
  </si>
  <si>
    <t xml:space="preserve">Tubo de polietileno reticulado (PE-X),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</si>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</sst>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14.28" customWidth="1"/>
    <col min="4" max="4" width="51.00" customWidth="1"/>
    <col min="5" max="5" width="3.57" customWidth="1"/>
    <col min="6" max="6" width="2.55" customWidth="1"/>
    <col min="7" max="7" width="6.12" customWidth="1"/>
    <col min="8" max="8" width="6.46" customWidth="1"/>
    <col min="9" max="9" width="2.21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4.0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0.100000</v>
      </c>
      <c r="H8" s="16"/>
      <c r="I8" s="16">
        <f ca="1">ROUND(INDIRECT(ADDRESS(ROW()+(0), COLUMN()+(-4), 1))*INDIRECT(ADDRESS(ROW()+(0), COLUMN()+(-2), 1)), 2)</f>
        <v>0.100000</v>
      </c>
      <c r="J8" s="16"/>
    </row>
    <row r="9" spans="1:10" ht="45.0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19"/>
      <c r="G9" s="20">
        <v>2.290000</v>
      </c>
      <c r="H9" s="20"/>
      <c r="I9" s="20">
        <f ca="1">ROUND(INDIRECT(ADDRESS(ROW()+(0), COLUMN()+(-4), 1))*INDIRECT(ADDRESS(ROW()+(0), COLUMN()+(-2), 1)), 2)</f>
        <v>2.290000</v>
      </c>
      <c r="J9" s="20"/>
    </row>
    <row r="10" spans="1:10" ht="13.50" thickBot="1" customHeight="1">
      <c r="A10" s="17" t="s">
        <v>17</v>
      </c>
      <c r="B10" s="18" t="s">
        <v>18</v>
      </c>
      <c r="C10" s="17" t="s">
        <v>19</v>
      </c>
      <c r="D10" s="17"/>
      <c r="E10" s="19">
        <v>0.040000</v>
      </c>
      <c r="F10" s="19"/>
      <c r="G10" s="20">
        <v>17.410000</v>
      </c>
      <c r="H10" s="20"/>
      <c r="I10" s="20">
        <f ca="1">ROUND(INDIRECT(ADDRESS(ROW()+(0), COLUMN()+(-4), 1))*INDIRECT(ADDRESS(ROW()+(0), COLUMN()+(-2), 1)), 2)</f>
        <v>0.700000</v>
      </c>
      <c r="J10" s="20"/>
    </row>
    <row r="11" spans="1:10" ht="13.50" thickBot="1" customHeight="1">
      <c r="A11" s="17" t="s">
        <v>20</v>
      </c>
      <c r="B11" s="21" t="s">
        <v>21</v>
      </c>
      <c r="C11" s="22" t="s">
        <v>22</v>
      </c>
      <c r="D11" s="22"/>
      <c r="E11" s="23">
        <v>0.040000</v>
      </c>
      <c r="F11" s="23"/>
      <c r="G11" s="24">
        <v>16.420000</v>
      </c>
      <c r="H11" s="24"/>
      <c r="I11" s="24">
        <f ca="1">ROUND(INDIRECT(ADDRESS(ROW()+(0), COLUMN()+(-4), 1))*INDIRECT(ADDRESS(ROW()+(0), COLUMN()+(-2), 1)), 2)</f>
        <v>0.660000</v>
      </c>
      <c r="J11" s="24"/>
    </row>
    <row r="12" spans="1:10" ht="13.50" thickBot="1" customHeight="1">
      <c r="A12" s="22"/>
      <c r="B12" s="25" t="s">
        <v>23</v>
      </c>
      <c r="C12" s="26" t="s">
        <v>24</v>
      </c>
      <c r="D12" s="26"/>
      <c r="E12" s="27">
        <v>2.000000</v>
      </c>
      <c r="F12" s="27"/>
      <c r="G12" s="28">
        <f ca="1">ROUND(SUM(INDIRECT(ADDRESS(ROW()+(-1), COLUMN()+(2), 1)),INDIRECT(ADDRESS(ROW()+(-2), COLUMN()+(2), 1)),INDIRECT(ADDRESS(ROW()+(-3), COLUMN()+(2), 1)),INDIRECT(ADDRESS(ROW()+(-4), COLUMN()+(2), 1))), 2)</f>
        <v>3.750000</v>
      </c>
      <c r="H12" s="28"/>
      <c r="I12" s="28">
        <f ca="1">ROUND(INDIRECT(ADDRESS(ROW()+(0), COLUMN()+(-4), 1))*INDIRECT(ADDRESS(ROW()+(0), COLUMN()+(-2), 1))/100, 2)</f>
        <v>0.080000</v>
      </c>
      <c r="J12" s="28"/>
    </row>
    <row r="13" spans="1:10" ht="13.50" thickBot="1" customHeight="1">
      <c r="A13" s="6" t="s">
        <v>25</v>
      </c>
      <c r="B13" s="7"/>
      <c r="C13" s="7"/>
      <c r="D13" s="7"/>
      <c r="E13" s="29"/>
      <c r="F13" s="29"/>
      <c r="G13" s="6" t="s">
        <v>26</v>
      </c>
      <c r="H13" s="6"/>
      <c r="I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3.830000</v>
      </c>
      <c r="J13" s="30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