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<sst xmlns="http://schemas.openxmlformats.org/spreadsheetml/2006/main" count="33" uniqueCount="33">
  <si>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</si>
  <si>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IUS011</t>
  </si>
  <si>
    <t xml:space="preserve">m</t>
  </si>
  <si>
    <t xml:space="preserve">Colector enterrado de PVC.</t>
  </si>
  <si>
    <r>
      <rPr>
        <b/>
        <sz val="8.25"/>
        <color rgb="FF000000"/>
        <rFont val="Arial"/>
        <family val="2"/>
      </rPr>
      <t xml:space="preserve">Colector enterrado em terreno não agressivo, formado por tubo de PVC liso, série SN-4, rigidez anelar nominal 4 kN/m², de 160 mm de diâmetro exterior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</si>
  <si>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</si>
  <si>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</si>
  <si>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</si>
  <si>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</si>
  <si>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</si>
  <si>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</si>
  <si>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mt11tpb030c</t>
  </si>
  <si>
    <t xml:space="preserve">m</t>
  </si>
  <si>
    <t xml:space="preserve">Tubo de PVC liso, para saneamento enterrado sem pressão, série SN-4, rigidez anelar nominal 4 kN/m², de 160 mm de diâmetro exterior e 4 mm de espessura, segundo NP EN 1401-1.</t>
  </si>
  <si>
    <t xml:space="preserve">mt01ara010</t>
  </si>
  <si>
    <t xml:space="preserve">m³</t>
  </si>
  <si>
    <t xml:space="preserve">Areia de 0 a 5 mm de diâmetro.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</si>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</sst>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1.19" customWidth="1"/>
    <col min="3" max="3" width="3.57" customWidth="1"/>
    <col min="4" max="4" width="4.42" customWidth="1"/>
    <col min="5" max="5" width="61.71" customWidth="1"/>
    <col min="6" max="6" width="6.12" customWidth="1"/>
    <col min="7" max="7" width="12.58" customWidth="1"/>
    <col min="8" max="8" width="0.68" customWidth="1"/>
    <col min="9" max="9" width="3.40" customWidth="1"/>
    <col min="10" max="10" width="3.40" customWidth="1"/>
    <col min="11" max="11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6.580000</v>
      </c>
      <c r="H8" s="16">
        <f ca="1">ROUND(INDIRECT(ADDRESS(ROW()+(0), COLUMN()+(-2), 1))*INDIRECT(ADDRESS(ROW()+(0), COLUMN()+(-1), 1)), 2)</f>
        <v>6.910000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0.294000</v>
      </c>
      <c r="G9" s="20">
        <v>12.100000</v>
      </c>
      <c r="H9" s="20">
        <f ca="1">ROUND(INDIRECT(ADDRESS(ROW()+(0), COLUMN()+(-2), 1))*INDIRECT(ADDRESS(ROW()+(0), COLUMN()+(-1), 1)), 2)</f>
        <v>3.560000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0.034000</v>
      </c>
      <c r="G10" s="20">
        <v>36.860000</v>
      </c>
      <c r="H10" s="20">
        <f ca="1">ROUND(INDIRECT(ADDRESS(ROW()+(0), COLUMN()+(-2), 1))*INDIRECT(ADDRESS(ROW()+(0), COLUMN()+(-1), 1)), 2)</f>
        <v>1.250000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0.237000</v>
      </c>
      <c r="G11" s="20">
        <v>3.540000</v>
      </c>
      <c r="H11" s="20">
        <f ca="1">ROUND(INDIRECT(ADDRESS(ROW()+(0), COLUMN()+(-2), 1))*INDIRECT(ADDRESS(ROW()+(0), COLUMN()+(-1), 1)), 2)</f>
        <v>0.840000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0.166000</v>
      </c>
      <c r="G12" s="20">
        <v>16.850000</v>
      </c>
      <c r="H12" s="20">
        <f ca="1">ROUND(INDIRECT(ADDRESS(ROW()+(0), COLUMN()+(-2), 1))*INDIRECT(ADDRESS(ROW()+(0), COLUMN()+(-1), 1)), 2)</f>
        <v>2.800000</v>
      </c>
      <c r="I12" s="20"/>
      <c r="J12" s="20"/>
      <c r="K12" s="20"/>
    </row>
    <row r="13" spans="1:11" ht="13.5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0.079000</v>
      </c>
      <c r="G13" s="24">
        <v>16.450000</v>
      </c>
      <c r="H13" s="24">
        <f ca="1">ROUND(INDIRECT(ADDRESS(ROW()+(0), COLUMN()+(-2), 1))*INDIRECT(ADDRESS(ROW()+(0), COLUMN()+(-1), 1)), 2)</f>
        <v>1.300000</v>
      </c>
      <c r="I13" s="24"/>
      <c r="J13" s="24"/>
      <c r="K13" s="24"/>
    </row>
    <row r="14" spans="1:11" ht="13.50" thickBot="1" customHeight="1">
      <c r="A14" s="22"/>
      <c r="B14" s="22"/>
      <c r="C14" s="25" t="s">
        <v>29</v>
      </c>
      <c r="D14" s="26" t="s">
        <v>30</v>
      </c>
      <c r="E14" s="26"/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16.660000</v>
      </c>
      <c r="H14" s="28">
        <f ca="1">ROUND(INDIRECT(ADDRESS(ROW()+(0), COLUMN()+(-2), 1))*INDIRECT(ADDRESS(ROW()+(0), COLUMN()+(-1), 1))/100, 2)</f>
        <v>0.330000</v>
      </c>
      <c r="I14" s="28"/>
      <c r="J14" s="28"/>
      <c r="K14" s="28"/>
    </row>
    <row r="15" spans="1:11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16.990000</v>
      </c>
      <c r="I15" s="30"/>
      <c r="J15" s="30"/>
      <c r="K15" s="30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