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<sst xmlns="http://schemas.openxmlformats.org/spreadsheetml/2006/main" count="48" uniqueCount="48">
  <si>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</si>
  <si>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IUR010</t>
  </si>
  <si>
    <t xml:space="preserve">Ud</t>
  </si>
  <si>
    <t xml:space="preserve">Ramal de ligação da rede de rega.</t>
  </si>
  <si>
    <r>
      <rPr>
        <sz val="8.25"/>
        <color rgb="FF000000"/>
        <rFont val="Arial"/>
        <family val="2"/>
      </rPr>
      <t xml:space="preserve">Ramal de ligação enterrado à rede de rega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 de comprimento, formada por </t>
    </r>
    <r>
      <rPr>
        <b/>
        <sz val="8.25"/>
        <color rgb="FF000000"/>
        <rFont val="Arial"/>
        <family val="2"/>
      </rPr>
      <t xml:space="preserve">tubo de polietileno PE 40, de 20 mm de diâmetro exterior, PN=10 atm e 2,8 mm de espessura</t>
    </r>
    <r>
      <rPr>
        <sz val="8.25"/>
        <color rgb="FF000000"/>
        <rFont val="Arial"/>
        <family val="2"/>
      </rPr>
      <t xml:space="preserve"> e válvula de corte alojada na caixa de visita </t>
    </r>
    <r>
      <rPr>
        <b/>
        <sz val="8.25"/>
        <color rgb="FF000000"/>
        <rFont val="Arial"/>
        <family val="2"/>
      </rPr>
      <t xml:space="preserve">pré-fabricada de polipropileno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</si>
  <si>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</si>
  <si>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</si>
  <si>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</si>
  <si>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</si>
  <si>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</si>
  <si>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</si>
  <si>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</si>
  <si>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</si>
  <si>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</si>
  <si>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mt11arp100a</t>
  </si>
  <si>
    <t xml:space="preserve">Ud</t>
  </si>
  <si>
    <t xml:space="preserve">Caixa de passagem de polipropileno, 30x30x30 cm.</t>
  </si>
  <si>
    <t xml:space="preserve">mt11arp050c</t>
  </si>
  <si>
    <t xml:space="preserve">Ud</t>
  </si>
  <si>
    <t xml:space="preserve">Tampa de PVC, para caixas de abastecimento de água de 30x30 cm.</t>
  </si>
  <si>
    <t xml:space="preserve">mt01ara010</t>
  </si>
  <si>
    <t xml:space="preserve">m³</t>
  </si>
  <si>
    <t xml:space="preserve">Areia de 0 a 5 mm de diâmetro.</t>
  </si>
  <si>
    <t xml:space="preserve">mt37tpa012a</t>
  </si>
  <si>
    <t xml:space="preserve">Ud</t>
  </si>
  <si>
    <t xml:space="preserve">Abraçadeira de tomada em carga de PP, para tubo de polietileno, de 20 mm de diâmetro exterior, segundo EN ISO 15874-3.</t>
  </si>
  <si>
    <t xml:space="preserve">mt37tpa009a</t>
  </si>
  <si>
    <t xml:space="preserve">m</t>
  </si>
  <si>
    <t xml:space="preserve">Ramal de ligação de polietileno PE 40, de 20 mm de diâmetro exterior, PN=10 atm e 2,8 mm de espessura, segundo NP EN 12201-2, inclusive p/p de acessórios de ligação e peças especiais.</t>
  </si>
  <si>
    <t xml:space="preserve">mt37sve030b</t>
  </si>
  <si>
    <t xml:space="preserve">Ud</t>
  </si>
  <si>
    <t xml:space="preserve">Válvula de esfera de latão niquelado para enroscar de 1/2", com manípulo de encaixe quadrado.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</si>
  <si>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</si>
  <si>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</si>
  <si>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</si>
  <si>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</si>
  <si>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</si>
  <si>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</si>
  <si>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</si>
  <si>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</si>
  <si>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</si>
  <si>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</si>
  <si>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</si>
  <si>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</si>
  <si>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</si>
  <si>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</si>
  <si>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36,21€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</si>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</sst>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61" customWidth="1"/>
    <col min="4" max="4" width="21.08" customWidth="1"/>
    <col min="5" max="5" width="23.29" customWidth="1"/>
    <col min="6" max="6" width="14.96" customWidth="1"/>
    <col min="7" max="7" width="6.29" customWidth="1"/>
    <col min="8" max="8" width="8.50" customWidth="1"/>
    <col min="9" max="9" width="4.08" customWidth="1"/>
    <col min="10" max="10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0.111000</v>
      </c>
      <c r="H8" s="16">
        <v>94.780000</v>
      </c>
      <c r="I8" s="16"/>
      <c r="J8" s="16">
        <f ca="1">ROUND(INDIRECT(ADDRESS(ROW()+(0), COLUMN()+(-3), 1))*INDIRECT(ADDRESS(ROW()+(0), COLUMN()+(-2), 1)), 2)</f>
        <v>10.520000</v>
      </c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29.740000</v>
      </c>
      <c r="I9" s="20"/>
      <c r="J9" s="20">
        <f ca="1">ROUND(INDIRECT(ADDRESS(ROW()+(0), COLUMN()+(-3), 1))*INDIRECT(ADDRESS(ROW()+(0), COLUMN()+(-2), 1)), 2)</f>
        <v>29.740000</v>
      </c>
    </row>
    <row r="10" spans="1:10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18.210000</v>
      </c>
      <c r="I10" s="20"/>
      <c r="J10" s="20">
        <f ca="1">ROUND(INDIRECT(ADDRESS(ROW()+(0), COLUMN()+(-3), 1))*INDIRECT(ADDRESS(ROW()+(0), COLUMN()+(-2), 1)), 2)</f>
        <v>18.210000</v>
      </c>
    </row>
    <row r="11" spans="1:10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0.212000</v>
      </c>
      <c r="H11" s="20">
        <v>12.100000</v>
      </c>
      <c r="I11" s="20"/>
      <c r="J11" s="20">
        <f ca="1">ROUND(INDIRECT(ADDRESS(ROW()+(0), COLUMN()+(-3), 1))*INDIRECT(ADDRESS(ROW()+(0), COLUMN()+(-2), 1)), 2)</f>
        <v>2.570000</v>
      </c>
    </row>
    <row r="12" spans="1:10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1.340000</v>
      </c>
      <c r="I12" s="20"/>
      <c r="J12" s="20">
        <f ca="1">ROUND(INDIRECT(ADDRESS(ROW()+(0), COLUMN()+(-3), 1))*INDIRECT(ADDRESS(ROW()+(0), COLUMN()+(-2), 1)), 2)</f>
        <v>1.340000</v>
      </c>
    </row>
    <row r="13" spans="1:10" ht="34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20">
        <v>1.070000</v>
      </c>
      <c r="I13" s="20"/>
      <c r="J13" s="20">
        <f ca="1">ROUND(INDIRECT(ADDRESS(ROW()+(0), COLUMN()+(-3), 1))*INDIRECT(ADDRESS(ROW()+(0), COLUMN()+(-2), 1)), 2)</f>
        <v>2.140000</v>
      </c>
    </row>
    <row r="14" spans="1:10" ht="24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3.930000</v>
      </c>
      <c r="I14" s="20"/>
      <c r="J14" s="20">
        <f ca="1">ROUND(INDIRECT(ADDRESS(ROW()+(0), COLUMN()+(-3), 1))*INDIRECT(ADDRESS(ROW()+(0), COLUMN()+(-2), 1)), 2)</f>
        <v>3.930000</v>
      </c>
    </row>
    <row r="15" spans="1:10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0.108000</v>
      </c>
      <c r="H15" s="20">
        <v>16.850000</v>
      </c>
      <c r="I15" s="20"/>
      <c r="J15" s="20">
        <f ca="1">ROUND(INDIRECT(ADDRESS(ROW()+(0), COLUMN()+(-3), 1))*INDIRECT(ADDRESS(ROW()+(0), COLUMN()+(-2), 1)), 2)</f>
        <v>1.820000</v>
      </c>
    </row>
    <row r="16" spans="1:10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0.108000</v>
      </c>
      <c r="H16" s="20">
        <v>15.820000</v>
      </c>
      <c r="I16" s="20"/>
      <c r="J16" s="20">
        <f ca="1">ROUND(INDIRECT(ADDRESS(ROW()+(0), COLUMN()+(-3), 1))*INDIRECT(ADDRESS(ROW()+(0), COLUMN()+(-2), 1)), 2)</f>
        <v>1.710000</v>
      </c>
    </row>
    <row r="17" spans="1:10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3.662000</v>
      </c>
      <c r="H17" s="20">
        <v>17.410000</v>
      </c>
      <c r="I17" s="20"/>
      <c r="J17" s="20">
        <f ca="1">ROUND(INDIRECT(ADDRESS(ROW()+(0), COLUMN()+(-3), 1))*INDIRECT(ADDRESS(ROW()+(0), COLUMN()+(-2), 1)), 2)</f>
        <v>63.760000</v>
      </c>
    </row>
    <row r="18" spans="1:10" ht="13.5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1.831000</v>
      </c>
      <c r="H18" s="24">
        <v>16.420000</v>
      </c>
      <c r="I18" s="24"/>
      <c r="J18" s="24">
        <f ca="1">ROUND(INDIRECT(ADDRESS(ROW()+(0), COLUMN()+(-3), 1))*INDIRECT(ADDRESS(ROW()+(0), COLUMN()+(-2), 1)), 2)</f>
        <v>30.070000</v>
      </c>
    </row>
    <row r="19" spans="1:10" ht="13.50" thickBot="1" customHeight="1">
      <c r="A19" s="22"/>
      <c r="B19" s="25" t="s">
        <v>44</v>
      </c>
      <c r="C19" s="26" t="s">
        <v>45</v>
      </c>
      <c r="D19" s="26"/>
      <c r="E19" s="26"/>
      <c r="F19" s="26"/>
      <c r="G19" s="27">
        <v>4.000000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165.810000</v>
      </c>
      <c r="I19" s="28"/>
      <c r="J19" s="28">
        <f ca="1">ROUND(INDIRECT(ADDRESS(ROW()+(0), COLUMN()+(-3), 1))*INDIRECT(ADDRESS(ROW()+(0), COLUMN()+(-2), 1))/100, 2)</f>
        <v>6.630000</v>
      </c>
    </row>
    <row r="20" spans="1:10" ht="13.5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172.440000</v>
      </c>
    </row>
  </sheetData>
  <mergeCells count="3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