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<sst xmlns="http://schemas.openxmlformats.org/spreadsheetml/2006/main" count="30" uniqueCount="30">
  <si>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</si>
  <si>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IUA030</t>
  </si>
  <si>
    <t xml:space="preserve">m</t>
  </si>
  <si>
    <t xml:space="preserve">Tubo de PVC.</t>
  </si>
  <si>
    <r>
      <rPr>
        <b/>
        <sz val="8.25"/>
        <color rgb="FF000000"/>
        <rFont val="Arial"/>
        <family val="2"/>
      </rPr>
      <t xml:space="preserve">Tubo de policloreto de vinilo orientado (PVC-O), de 110 mm de diâmetro exterior, PN=12,5 atm, URATOP "ADEQUA"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</si>
  <si>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</si>
  <si>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</si>
  <si>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</si>
  <si>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</si>
  <si>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</si>
  <si>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</si>
  <si>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mt37tvq030v</t>
  </si>
  <si>
    <t xml:space="preserve">m</t>
  </si>
  <si>
    <t xml:space="preserve">Tubo de policloreto de vinilo orientado (PVC-O), de 110 mm de diâmetro exterior, PN=12,5 atm e 2 mm de espessura, URATOP "ADEQUA", para abastecimento e distribuição, cor azul RAL 5015, para união por copa com junta elástica de EPDM, segundo ISO 16422, inclusive p/p de juntas de borracha.</t>
  </si>
  <si>
    <t xml:space="preserve">mt11ade100b</t>
  </si>
  <si>
    <t xml:space="preserve">kg</t>
  </si>
  <si>
    <t xml:space="preserve">Lubrificante para união através de junta elástica de tubos e acessórios, "ADEQUA".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</si>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</sst>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65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5.5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8.620000</v>
      </c>
      <c r="G8" s="16">
        <f ca="1">ROUND(INDIRECT(ADDRESS(ROW()+(0), COLUMN()+(-2), 1))*INDIRECT(ADDRESS(ROW()+(0), COLUMN()+(-1), 1)), 2)</f>
        <v>8.620000</v>
      </c>
    </row>
    <row r="9" spans="1:7" ht="24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10.210000</v>
      </c>
      <c r="G9" s="20">
        <f ca="1">ROUND(INDIRECT(ADDRESS(ROW()+(0), COLUMN()+(-2), 1))*INDIRECT(ADDRESS(ROW()+(0), COLUMN()+(-1), 1)), 2)</f>
        <v>0.020000</v>
      </c>
    </row>
    <row r="10" spans="1:7" ht="13.5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0.022000</v>
      </c>
      <c r="F10" s="20">
        <v>50.010000</v>
      </c>
      <c r="G10" s="20">
        <f ca="1">ROUND(INDIRECT(ADDRESS(ROW()+(0), COLUMN()+(-2), 1))*INDIRECT(ADDRESS(ROW()+(0), COLUMN()+(-1), 1)), 2)</f>
        <v>1.100000</v>
      </c>
    </row>
    <row r="11" spans="1:7" ht="13.50" thickBot="1" customHeight="1">
      <c r="A11" s="17" t="s">
        <v>20</v>
      </c>
      <c r="B11" s="17"/>
      <c r="C11" s="18" t="s">
        <v>21</v>
      </c>
      <c r="D11" s="17" t="s">
        <v>22</v>
      </c>
      <c r="E11" s="19">
        <v>0.059000</v>
      </c>
      <c r="F11" s="20">
        <v>17.410000</v>
      </c>
      <c r="G11" s="20">
        <f ca="1">ROUND(INDIRECT(ADDRESS(ROW()+(0), COLUMN()+(-2), 1))*INDIRECT(ADDRESS(ROW()+(0), COLUMN()+(-1), 1)), 2)</f>
        <v>1.030000</v>
      </c>
    </row>
    <row r="12" spans="1:7" ht="13.50" thickBot="1" customHeight="1">
      <c r="A12" s="17" t="s">
        <v>23</v>
      </c>
      <c r="B12" s="17"/>
      <c r="C12" s="21" t="s">
        <v>24</v>
      </c>
      <c r="D12" s="22" t="s">
        <v>25</v>
      </c>
      <c r="E12" s="23">
        <v>0.059000</v>
      </c>
      <c r="F12" s="24">
        <v>16.420000</v>
      </c>
      <c r="G12" s="24">
        <f ca="1">ROUND(INDIRECT(ADDRESS(ROW()+(0), COLUMN()+(-2), 1))*INDIRECT(ADDRESS(ROW()+(0), COLUMN()+(-1), 1)), 2)</f>
        <v>0.970000</v>
      </c>
    </row>
    <row r="13" spans="1:7" ht="13.50" thickBot="1" customHeight="1">
      <c r="A13" s="22"/>
      <c r="B13" s="22"/>
      <c r="C13" s="25" t="s">
        <v>26</v>
      </c>
      <c r="D13" s="26" t="s">
        <v>27</v>
      </c>
      <c r="E13" s="27">
        <v>2.000000</v>
      </c>
      <c r="F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11.740000</v>
      </c>
      <c r="G13" s="28">
        <f ca="1">ROUND(INDIRECT(ADDRESS(ROW()+(0), COLUMN()+(-2), 1))*INDIRECT(ADDRESS(ROW()+(0), COLUMN()+(-1), 1))/100, 2)</f>
        <v>0.230000</v>
      </c>
    </row>
    <row r="14" spans="1:7" ht="13.50" thickBot="1" customHeight="1">
      <c r="A14" s="6" t="s">
        <v>28</v>
      </c>
      <c r="B14" s="6"/>
      <c r="C14" s="7"/>
      <c r="D14" s="7"/>
      <c r="E14" s="29"/>
      <c r="F14" s="6" t="s">
        <v>29</v>
      </c>
      <c r="G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11.970000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